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20" windowWidth="19500" windowHeight="9204"/>
  </bookViews>
  <sheets>
    <sheet name="Riesgo-Beneficio" sheetId="1" r:id="rId1"/>
    <sheet name="Grado de Confianza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1" i="1"/>
  <c r="H12"/>
  <c r="F12"/>
  <c r="I12" s="1"/>
  <c r="M13" i="2"/>
  <c r="M11"/>
  <c r="M9"/>
  <c r="M7"/>
  <c r="F24"/>
  <c r="H22" i="1"/>
  <c r="H23"/>
  <c r="F22"/>
  <c r="F23"/>
  <c r="I14"/>
  <c r="H14"/>
  <c r="F14"/>
  <c r="H13"/>
  <c r="F13"/>
  <c r="F6"/>
  <c r="I6"/>
  <c r="I7"/>
  <c r="I8"/>
  <c r="I9"/>
  <c r="I10"/>
  <c r="I16"/>
  <c r="I17"/>
  <c r="I18"/>
  <c r="I19"/>
  <c r="I20"/>
  <c r="I21"/>
  <c r="I22"/>
  <c r="I23"/>
  <c r="I24"/>
  <c r="I25"/>
  <c r="I26"/>
  <c r="H21"/>
  <c r="H19"/>
  <c r="H18"/>
  <c r="H17"/>
  <c r="F21"/>
  <c r="F19"/>
  <c r="F18"/>
  <c r="F17"/>
  <c r="H6"/>
  <c r="H7"/>
  <c r="H8"/>
  <c r="H9"/>
  <c r="H10"/>
  <c r="H11"/>
  <c r="H15"/>
  <c r="H5"/>
  <c r="F7"/>
  <c r="F8"/>
  <c r="F9"/>
  <c r="F10"/>
  <c r="F11"/>
  <c r="F15"/>
  <c r="F5"/>
  <c r="I15" l="1"/>
  <c r="I13"/>
  <c r="I5"/>
</calcChain>
</file>

<file path=xl/sharedStrings.xml><?xml version="1.0" encoding="utf-8"?>
<sst xmlns="http://schemas.openxmlformats.org/spreadsheetml/2006/main" count="59" uniqueCount="56">
  <si>
    <t>Cartera de Inversión</t>
  </si>
  <si>
    <t>Renta Variable</t>
  </si>
  <si>
    <t>Renta Fija</t>
  </si>
  <si>
    <t>Materias Primas</t>
  </si>
  <si>
    <t>Divisas</t>
  </si>
  <si>
    <t>DAX</t>
  </si>
  <si>
    <t>SP500</t>
  </si>
  <si>
    <t>Telefonica</t>
  </si>
  <si>
    <t>ArcelorMital</t>
  </si>
  <si>
    <t>ACS</t>
  </si>
  <si>
    <t>BBVA</t>
  </si>
  <si>
    <t>Sabadell</t>
  </si>
  <si>
    <t>B. Santander</t>
  </si>
  <si>
    <t>USD/CAD</t>
  </si>
  <si>
    <t>EUR/USD</t>
  </si>
  <si>
    <t>Petroleo (Brent)</t>
  </si>
  <si>
    <t>Plata</t>
  </si>
  <si>
    <t>Precio de entrada</t>
  </si>
  <si>
    <t>Objetivo</t>
  </si>
  <si>
    <t>Stop</t>
  </si>
  <si>
    <t>Beneficio/Riesgo</t>
  </si>
  <si>
    <t>Grado de confianza</t>
  </si>
  <si>
    <t>Posición</t>
  </si>
  <si>
    <t>% beneficio</t>
  </si>
  <si>
    <t>% Pérdida</t>
  </si>
  <si>
    <t>Compra</t>
  </si>
  <si>
    <t>de 1 min a 3 max</t>
  </si>
  <si>
    <t>Ratio</t>
  </si>
  <si>
    <t>Tamaño</t>
  </si>
  <si>
    <t>de la posición</t>
  </si>
  <si>
    <t>Sacyr</t>
  </si>
  <si>
    <t>Gamesa</t>
  </si>
  <si>
    <t>FICHA PARA CALCULAR EL GRADO DE CONFIANZA</t>
  </si>
  <si>
    <t>OPERO A FAVOR DE TENDENCIA SUPERIOR</t>
  </si>
  <si>
    <t>HAY UNA FORMACION GRAFICA DE VUELTA</t>
  </si>
  <si>
    <t>HAY UNA FORMACION GRAFICA DE CONTINUACIÓN</t>
  </si>
  <si>
    <t>HAY DIVERGENCIAS EN UN OSCILADOR</t>
  </si>
  <si>
    <t>HAY DIVERGENCIAS EN TODOS LOS OSCILADORES</t>
  </si>
  <si>
    <t>SE HAN ROTO LAS DIRECTRICES YA EN LOS OSCILADORES</t>
  </si>
  <si>
    <t>SE HA ROTO LA TENDENCIA EN DIRECTRICES DE PRECIO</t>
  </si>
  <si>
    <t>HAY UN PATRON DE CANDLESTICK IMPORTANTE</t>
  </si>
  <si>
    <t>OPERO EN ZONA DE CORRECCIÓN ENTRE EL 38,2 Y EL 50%</t>
  </si>
  <si>
    <t>EL ENTORNO ES FAVORABLE (SU INDICE O INDICES DE ZONA)</t>
  </si>
  <si>
    <t>Reparto de puntos</t>
  </si>
  <si>
    <t>Total ……………………………</t>
  </si>
  <si>
    <t>Cálculo del importe en función del grado de confianza</t>
  </si>
  <si>
    <t>Puntuación</t>
  </si>
  <si>
    <t>15 o superior</t>
  </si>
  <si>
    <t>Grado de Confianza</t>
  </si>
  <si>
    <t>entre 10 y 15</t>
  </si>
  <si>
    <t>entre 5 y 10</t>
  </si>
  <si>
    <t>menos de 5</t>
  </si>
  <si>
    <t>% del Capital</t>
  </si>
  <si>
    <t>Capital inicial</t>
  </si>
  <si>
    <t>que invierto</t>
  </si>
  <si>
    <t>en la estrategia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</si>
</sst>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4" xfId="0" applyFont="1" applyFill="1" applyBorder="1"/>
    <xf numFmtId="0" fontId="0" fillId="0" borderId="7" xfId="0" applyBorder="1"/>
    <xf numFmtId="0" fontId="0" fillId="0" borderId="4" xfId="0" applyBorder="1"/>
    <xf numFmtId="0" fontId="2" fillId="2" borderId="1" xfId="0" applyFont="1" applyFill="1" applyBorder="1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13" xfId="0" applyBorder="1"/>
    <xf numFmtId="0" fontId="0" fillId="2" borderId="14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2" borderId="17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17" xfId="1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21" xfId="0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10" fontId="0" fillId="0" borderId="23" xfId="1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9" fontId="0" fillId="0" borderId="0" xfId="0" applyNumberFormat="1"/>
    <xf numFmtId="9" fontId="0" fillId="0" borderId="24" xfId="0" applyNumberForma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10" fontId="0" fillId="0" borderId="14" xfId="1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Border="1"/>
    <xf numFmtId="0" fontId="0" fillId="0" borderId="0" xfId="0" applyBorder="1"/>
    <xf numFmtId="0" fontId="0" fillId="0" borderId="2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 applyAlignment="1">
      <alignment horizontal="center"/>
    </xf>
    <xf numFmtId="0" fontId="8" fillId="0" borderId="7" xfId="0" applyFont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3" borderId="16" xfId="0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0" showZeros="0" tabSelected="1" workbookViewId="0">
      <selection activeCell="G5" sqref="G5"/>
    </sheetView>
  </sheetViews>
  <sheetFormatPr baseColWidth="10" defaultRowHeight="14.4"/>
  <cols>
    <col min="1" max="1" width="26.6640625" customWidth="1"/>
    <col min="2" max="2" width="2" customWidth="1"/>
    <col min="3" max="3" width="12" customWidth="1"/>
    <col min="4" max="4" width="17" customWidth="1"/>
    <col min="5" max="5" width="14.21875" customWidth="1"/>
    <col min="6" max="8" width="13.77734375" customWidth="1"/>
    <col min="9" max="9" width="15.77734375" customWidth="1"/>
    <col min="10" max="10" width="19.33203125" customWidth="1"/>
    <col min="11" max="11" width="14.109375" customWidth="1"/>
  </cols>
  <sheetData>
    <row r="1" spans="1:11" ht="2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6.6" customHeight="1" thickBot="1">
      <c r="A2" s="9"/>
      <c r="B2" s="8"/>
      <c r="C2" s="8"/>
      <c r="D2" s="8"/>
      <c r="E2" s="8"/>
      <c r="F2" s="8"/>
      <c r="G2" s="8"/>
      <c r="H2" s="8"/>
      <c r="I2" s="8"/>
      <c r="J2" s="8"/>
      <c r="K2" s="10"/>
    </row>
    <row r="3" spans="1:11" ht="13.8" customHeight="1">
      <c r="A3" s="11"/>
      <c r="B3" s="16"/>
      <c r="C3" s="12"/>
      <c r="D3" s="14"/>
      <c r="E3" s="14"/>
      <c r="F3" s="12"/>
      <c r="G3" s="14"/>
      <c r="H3" s="14"/>
      <c r="I3" s="24" t="s">
        <v>27</v>
      </c>
      <c r="J3" s="37" t="s">
        <v>21</v>
      </c>
      <c r="K3" s="25" t="s">
        <v>28</v>
      </c>
    </row>
    <row r="4" spans="1:11" ht="15" thickBot="1">
      <c r="A4" s="1" t="s">
        <v>1</v>
      </c>
      <c r="B4" s="17"/>
      <c r="C4" s="22" t="s">
        <v>22</v>
      </c>
      <c r="D4" s="21" t="s">
        <v>17</v>
      </c>
      <c r="E4" s="19" t="s">
        <v>18</v>
      </c>
      <c r="F4" s="13" t="s">
        <v>23</v>
      </c>
      <c r="G4" s="20" t="s">
        <v>19</v>
      </c>
      <c r="H4" s="15" t="s">
        <v>24</v>
      </c>
      <c r="I4" s="23" t="s">
        <v>20</v>
      </c>
      <c r="J4" s="38" t="s">
        <v>26</v>
      </c>
      <c r="K4" s="26" t="s">
        <v>29</v>
      </c>
    </row>
    <row r="5" spans="1:11">
      <c r="A5" s="27" t="s">
        <v>5</v>
      </c>
      <c r="B5" s="28"/>
      <c r="C5" s="29" t="s">
        <v>25</v>
      </c>
      <c r="D5" s="29">
        <v>9050</v>
      </c>
      <c r="E5" s="29">
        <v>9800</v>
      </c>
      <c r="F5" s="61">
        <f>IF($C5&lt;&gt;0,IF($C5="Compra",($E5-$D5)/$D5,($D5-$E5)/$D5),0)</f>
        <v>8.2872928176795577E-2</v>
      </c>
      <c r="G5" s="29">
        <v>8844</v>
      </c>
      <c r="H5" s="61">
        <f>IF($C5&lt;&gt;0,IF($C5="Compra",($G5-$D5)/$D5,($D5-$G5)/$D5),0)</f>
        <v>-2.276243093922652E-2</v>
      </c>
      <c r="I5" s="62">
        <f>IF(C5&lt;&gt;"",ABS(F5/H5),0)</f>
        <v>3.6407766990291259</v>
      </c>
      <c r="J5" s="29">
        <v>3</v>
      </c>
      <c r="K5" s="30"/>
    </row>
    <row r="6" spans="1:11">
      <c r="A6" s="31" t="s">
        <v>6</v>
      </c>
      <c r="B6" s="32"/>
      <c r="C6" s="33"/>
      <c r="D6" s="33"/>
      <c r="E6" s="33"/>
      <c r="F6" s="40">
        <f t="shared" ref="F6:F23" si="0">IF($C6&lt;&gt;0,IF($C6="Compra",($E6-$D6)/$D6,($D6-$E6)/$D6),0)</f>
        <v>0</v>
      </c>
      <c r="G6" s="33"/>
      <c r="H6" s="40">
        <f t="shared" ref="H6:H23" si="1">IF($C6&lt;&gt;0,IF($C6="Compra",($G6-$D6)/$D6,($D6-$G6)/$D6),0)</f>
        <v>0</v>
      </c>
      <c r="I6" s="41">
        <f t="shared" ref="I6:I26" si="2">IF(C6&lt;&gt;"",ABS(F6/H6),0)</f>
        <v>0</v>
      </c>
      <c r="J6" s="33"/>
      <c r="K6" s="34"/>
    </row>
    <row r="7" spans="1:11">
      <c r="A7" s="31" t="s">
        <v>7</v>
      </c>
      <c r="B7" s="32"/>
      <c r="C7" s="33"/>
      <c r="D7" s="33"/>
      <c r="E7" s="33"/>
      <c r="F7" s="40">
        <f t="shared" si="0"/>
        <v>0</v>
      </c>
      <c r="G7" s="33"/>
      <c r="H7" s="40">
        <f t="shared" si="1"/>
        <v>0</v>
      </c>
      <c r="I7" s="41">
        <f t="shared" si="2"/>
        <v>0</v>
      </c>
      <c r="J7" s="33"/>
      <c r="K7" s="34"/>
    </row>
    <row r="8" spans="1:11">
      <c r="A8" s="31" t="s">
        <v>8</v>
      </c>
      <c r="B8" s="32"/>
      <c r="C8" s="33"/>
      <c r="D8" s="33"/>
      <c r="E8" s="33"/>
      <c r="F8" s="40">
        <f t="shared" si="0"/>
        <v>0</v>
      </c>
      <c r="G8" s="33"/>
      <c r="H8" s="40">
        <f t="shared" si="1"/>
        <v>0</v>
      </c>
      <c r="I8" s="41">
        <f t="shared" si="2"/>
        <v>0</v>
      </c>
      <c r="J8" s="33"/>
      <c r="K8" s="34"/>
    </row>
    <row r="9" spans="1:11">
      <c r="A9" s="31" t="s">
        <v>9</v>
      </c>
      <c r="B9" s="32"/>
      <c r="C9" s="33"/>
      <c r="D9" s="33"/>
      <c r="E9" s="33"/>
      <c r="F9" s="40">
        <f t="shared" si="0"/>
        <v>0</v>
      </c>
      <c r="G9" s="33"/>
      <c r="H9" s="40">
        <f t="shared" si="1"/>
        <v>0</v>
      </c>
      <c r="I9" s="41">
        <f t="shared" si="2"/>
        <v>0</v>
      </c>
      <c r="J9" s="33"/>
      <c r="K9" s="34"/>
    </row>
    <row r="10" spans="1:11">
      <c r="A10" s="31" t="s">
        <v>10</v>
      </c>
      <c r="B10" s="32"/>
      <c r="C10" s="33"/>
      <c r="D10" s="33"/>
      <c r="E10" s="33"/>
      <c r="F10" s="40">
        <f t="shared" si="0"/>
        <v>0</v>
      </c>
      <c r="G10" s="33"/>
      <c r="H10" s="40">
        <f t="shared" si="1"/>
        <v>0</v>
      </c>
      <c r="I10" s="41">
        <f t="shared" si="2"/>
        <v>0</v>
      </c>
      <c r="J10" s="33"/>
      <c r="K10" s="34"/>
    </row>
    <row r="11" spans="1:11">
      <c r="A11" s="31" t="s">
        <v>11</v>
      </c>
      <c r="B11" s="32"/>
      <c r="C11" s="33"/>
      <c r="D11" s="33"/>
      <c r="E11" s="33"/>
      <c r="F11" s="40">
        <f t="shared" si="0"/>
        <v>0</v>
      </c>
      <c r="G11" s="33"/>
      <c r="H11" s="40">
        <f t="shared" si="1"/>
        <v>0</v>
      </c>
      <c r="I11" s="41">
        <f t="shared" si="2"/>
        <v>0</v>
      </c>
      <c r="J11" s="33"/>
      <c r="K11" s="34"/>
    </row>
    <row r="12" spans="1:11">
      <c r="A12" s="77" t="s">
        <v>30</v>
      </c>
      <c r="B12" s="32"/>
      <c r="C12" s="33"/>
      <c r="D12" s="33"/>
      <c r="E12" s="33"/>
      <c r="F12" s="40">
        <f t="shared" si="0"/>
        <v>0</v>
      </c>
      <c r="G12" s="33"/>
      <c r="H12" s="40">
        <f t="shared" si="1"/>
        <v>0</v>
      </c>
      <c r="I12" s="41">
        <f t="shared" si="2"/>
        <v>0</v>
      </c>
      <c r="J12" s="33"/>
      <c r="K12" s="34"/>
    </row>
    <row r="13" spans="1:11">
      <c r="A13" s="77" t="s">
        <v>30</v>
      </c>
      <c r="B13" s="32"/>
      <c r="C13" s="33"/>
      <c r="D13" s="33"/>
      <c r="E13" s="33"/>
      <c r="F13" s="40">
        <f t="shared" si="0"/>
        <v>0</v>
      </c>
      <c r="G13" s="33"/>
      <c r="H13" s="40">
        <f t="shared" si="1"/>
        <v>0</v>
      </c>
      <c r="I13" s="41">
        <f t="shared" ref="I13:I14" si="3">IF(C13&lt;&gt;"",ABS(F13/H13),0)</f>
        <v>0</v>
      </c>
      <c r="J13" s="33"/>
      <c r="K13" s="34"/>
    </row>
    <row r="14" spans="1:11">
      <c r="A14" s="31" t="s">
        <v>31</v>
      </c>
      <c r="B14" s="32"/>
      <c r="C14" s="33"/>
      <c r="D14" s="33"/>
      <c r="E14" s="33"/>
      <c r="F14" s="40">
        <f t="shared" si="0"/>
        <v>0</v>
      </c>
      <c r="G14" s="33"/>
      <c r="H14" s="40">
        <f t="shared" si="1"/>
        <v>0</v>
      </c>
      <c r="I14" s="41">
        <f t="shared" si="3"/>
        <v>0</v>
      </c>
      <c r="J14" s="33"/>
      <c r="K14" s="34"/>
    </row>
    <row r="15" spans="1:11" ht="15" thickBot="1">
      <c r="A15" s="35" t="s">
        <v>12</v>
      </c>
      <c r="B15" s="36"/>
      <c r="C15" s="54"/>
      <c r="D15" s="54"/>
      <c r="E15" s="54"/>
      <c r="F15" s="56">
        <f t="shared" si="0"/>
        <v>0</v>
      </c>
      <c r="G15" s="54"/>
      <c r="H15" s="56">
        <f t="shared" si="1"/>
        <v>0</v>
      </c>
      <c r="I15" s="57">
        <f t="shared" si="2"/>
        <v>0</v>
      </c>
      <c r="J15" s="54"/>
      <c r="K15" s="59"/>
    </row>
    <row r="16" spans="1:11">
      <c r="A16" s="4" t="s">
        <v>3</v>
      </c>
      <c r="B16" s="16"/>
      <c r="C16" s="51"/>
      <c r="D16" s="52"/>
      <c r="E16" s="52"/>
      <c r="F16" s="52"/>
      <c r="G16" s="52"/>
      <c r="H16" s="52"/>
      <c r="I16" s="63">
        <f t="shared" si="2"/>
        <v>0</v>
      </c>
      <c r="J16" s="52"/>
      <c r="K16" s="53"/>
    </row>
    <row r="17" spans="1:11">
      <c r="A17" s="2" t="s">
        <v>15</v>
      </c>
      <c r="B17" s="18"/>
      <c r="C17" s="39"/>
      <c r="D17" s="33"/>
      <c r="E17" s="33"/>
      <c r="F17" s="40">
        <f t="shared" si="0"/>
        <v>0</v>
      </c>
      <c r="G17" s="33"/>
      <c r="H17" s="40">
        <f t="shared" si="1"/>
        <v>0</v>
      </c>
      <c r="I17" s="41">
        <f t="shared" si="2"/>
        <v>0</v>
      </c>
      <c r="J17" s="33"/>
      <c r="K17" s="60"/>
    </row>
    <row r="18" spans="1:11">
      <c r="A18" s="2" t="s">
        <v>15</v>
      </c>
      <c r="B18" s="18"/>
      <c r="C18" s="39"/>
      <c r="D18" s="33"/>
      <c r="E18" s="33"/>
      <c r="F18" s="40">
        <f t="shared" si="0"/>
        <v>0</v>
      </c>
      <c r="G18" s="33"/>
      <c r="H18" s="40">
        <f t="shared" si="1"/>
        <v>0</v>
      </c>
      <c r="I18" s="41">
        <f t="shared" si="2"/>
        <v>0</v>
      </c>
      <c r="J18" s="33"/>
      <c r="K18" s="60"/>
    </row>
    <row r="19" spans="1:11" ht="15" thickBot="1">
      <c r="A19" s="2" t="s">
        <v>16</v>
      </c>
      <c r="B19" s="18"/>
      <c r="C19" s="55"/>
      <c r="D19" s="54"/>
      <c r="E19" s="54"/>
      <c r="F19" s="56">
        <f t="shared" si="0"/>
        <v>0</v>
      </c>
      <c r="G19" s="54"/>
      <c r="H19" s="56">
        <f t="shared" si="1"/>
        <v>0</v>
      </c>
      <c r="I19" s="57">
        <f t="shared" si="2"/>
        <v>0</v>
      </c>
      <c r="J19" s="54"/>
      <c r="K19" s="59"/>
    </row>
    <row r="20" spans="1:11">
      <c r="A20" s="4" t="s">
        <v>4</v>
      </c>
      <c r="B20" s="16"/>
      <c r="C20" s="48"/>
      <c r="D20" s="49"/>
      <c r="E20" s="49"/>
      <c r="F20" s="49"/>
      <c r="G20" s="49"/>
      <c r="H20" s="49"/>
      <c r="I20" s="63">
        <f t="shared" si="2"/>
        <v>0</v>
      </c>
      <c r="J20" s="49"/>
      <c r="K20" s="50"/>
    </row>
    <row r="21" spans="1:11">
      <c r="A21" s="2" t="s">
        <v>13</v>
      </c>
      <c r="B21" s="18"/>
      <c r="C21" s="39"/>
      <c r="D21" s="33"/>
      <c r="E21" s="33"/>
      <c r="F21" s="40">
        <f t="shared" si="0"/>
        <v>0</v>
      </c>
      <c r="G21" s="33"/>
      <c r="H21" s="40">
        <f t="shared" si="1"/>
        <v>0</v>
      </c>
      <c r="I21" s="41">
        <f t="shared" si="2"/>
        <v>0</v>
      </c>
      <c r="J21" s="33"/>
      <c r="K21" s="60"/>
    </row>
    <row r="22" spans="1:11">
      <c r="A22" s="2" t="s">
        <v>13</v>
      </c>
      <c r="B22" s="18"/>
      <c r="C22" s="39"/>
      <c r="D22" s="33"/>
      <c r="E22" s="33"/>
      <c r="F22" s="40">
        <f t="shared" si="0"/>
        <v>0</v>
      </c>
      <c r="G22" s="33"/>
      <c r="H22" s="40">
        <f t="shared" si="1"/>
        <v>0</v>
      </c>
      <c r="I22" s="41">
        <f t="shared" si="2"/>
        <v>0</v>
      </c>
      <c r="J22" s="33"/>
      <c r="K22" s="60"/>
    </row>
    <row r="23" spans="1:11" ht="15" thickBot="1">
      <c r="A23" s="2" t="s">
        <v>14</v>
      </c>
      <c r="B23" s="18"/>
      <c r="C23" s="55"/>
      <c r="D23" s="54"/>
      <c r="E23" s="54"/>
      <c r="F23" s="56">
        <f t="shared" si="0"/>
        <v>0</v>
      </c>
      <c r="G23" s="54"/>
      <c r="H23" s="56">
        <f t="shared" si="1"/>
        <v>0</v>
      </c>
      <c r="I23" s="57">
        <f t="shared" si="2"/>
        <v>0</v>
      </c>
      <c r="J23" s="54"/>
      <c r="K23" s="59"/>
    </row>
    <row r="24" spans="1:11">
      <c r="A24" s="4" t="s">
        <v>2</v>
      </c>
      <c r="B24" s="16"/>
      <c r="C24" s="48"/>
      <c r="D24" s="49"/>
      <c r="E24" s="49"/>
      <c r="F24" s="49"/>
      <c r="G24" s="49"/>
      <c r="H24" s="49"/>
      <c r="I24" s="63">
        <f t="shared" si="2"/>
        <v>0</v>
      </c>
      <c r="J24" s="49"/>
      <c r="K24" s="50"/>
    </row>
    <row r="25" spans="1:11">
      <c r="A25" s="2"/>
      <c r="B25" s="18"/>
      <c r="C25" s="42"/>
      <c r="D25" s="43"/>
      <c r="E25" s="43"/>
      <c r="F25" s="43"/>
      <c r="G25" s="43"/>
      <c r="H25" s="43"/>
      <c r="I25" s="41">
        <f t="shared" si="2"/>
        <v>0</v>
      </c>
      <c r="J25" s="43"/>
      <c r="K25" s="44"/>
    </row>
    <row r="26" spans="1:11" ht="15" thickBot="1">
      <c r="A26" s="3"/>
      <c r="B26" s="17"/>
      <c r="C26" s="45"/>
      <c r="D26" s="46"/>
      <c r="E26" s="46"/>
      <c r="F26" s="46"/>
      <c r="G26" s="46"/>
      <c r="H26" s="46"/>
      <c r="I26" s="57">
        <f t="shared" si="2"/>
        <v>0</v>
      </c>
      <c r="J26" s="46"/>
      <c r="K26" s="47"/>
    </row>
    <row r="29" spans="1:11">
      <c r="H29" s="58"/>
    </row>
    <row r="30" spans="1:11">
      <c r="H30" s="58"/>
    </row>
    <row r="31" spans="1:11">
      <c r="E31" s="58"/>
      <c r="F31" s="58"/>
    </row>
    <row r="32" spans="1:11">
      <c r="E32" s="58"/>
      <c r="F32" s="5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I20" sqref="I20"/>
    </sheetView>
  </sheetViews>
  <sheetFormatPr baseColWidth="10" defaultRowHeight="14.4"/>
  <cols>
    <col min="1" max="1" width="3.5546875" customWidth="1"/>
    <col min="5" max="5" width="21.33203125" customWidth="1"/>
    <col min="6" max="6" width="16.77734375" customWidth="1"/>
    <col min="7" max="7" width="4" customWidth="1"/>
    <col min="8" max="8" width="4.109375" customWidth="1"/>
    <col min="10" max="10" width="4.109375" customWidth="1"/>
    <col min="11" max="11" width="17.44140625" customWidth="1"/>
    <col min="13" max="13" width="12.21875" customWidth="1"/>
    <col min="14" max="14" width="2.21875" customWidth="1"/>
  </cols>
  <sheetData>
    <row r="1" spans="1:14">
      <c r="A1" s="64"/>
      <c r="B1" s="65"/>
      <c r="C1" s="65"/>
      <c r="D1" s="65"/>
      <c r="E1" s="65"/>
      <c r="F1" s="65"/>
      <c r="G1" s="66"/>
      <c r="I1" s="64"/>
      <c r="J1" s="65"/>
      <c r="K1" s="65"/>
      <c r="L1" s="65"/>
      <c r="M1" s="65"/>
      <c r="N1" s="66"/>
    </row>
    <row r="2" spans="1:14" ht="18">
      <c r="A2" s="2"/>
      <c r="B2" s="67" t="s">
        <v>32</v>
      </c>
      <c r="C2" s="68"/>
      <c r="D2" s="68"/>
      <c r="E2" s="68"/>
      <c r="F2" s="68" t="s">
        <v>43</v>
      </c>
      <c r="G2" s="69"/>
      <c r="I2" s="73" t="s">
        <v>45</v>
      </c>
      <c r="J2" s="68"/>
      <c r="K2" s="68"/>
      <c r="L2" s="68"/>
      <c r="M2" s="68"/>
      <c r="N2" s="69"/>
    </row>
    <row r="3" spans="1:14">
      <c r="A3" s="2"/>
      <c r="B3" s="68"/>
      <c r="C3" s="68"/>
      <c r="D3" s="68"/>
      <c r="E3" s="68"/>
      <c r="F3" s="68"/>
      <c r="G3" s="69"/>
      <c r="I3" s="2"/>
      <c r="J3" s="68"/>
      <c r="K3" s="68"/>
      <c r="L3" s="68"/>
      <c r="M3" s="68"/>
      <c r="N3" s="69"/>
    </row>
    <row r="4" spans="1:14">
      <c r="A4" s="2">
        <v>1</v>
      </c>
      <c r="B4" s="68" t="s">
        <v>33</v>
      </c>
      <c r="C4" s="68"/>
      <c r="D4" s="68"/>
      <c r="E4" s="68"/>
      <c r="F4" s="68">
        <v>2</v>
      </c>
      <c r="G4" s="69"/>
      <c r="I4" s="74" t="s">
        <v>46</v>
      </c>
      <c r="J4" s="75"/>
      <c r="K4" s="75" t="s">
        <v>48</v>
      </c>
      <c r="L4" s="75" t="s">
        <v>52</v>
      </c>
      <c r="M4" s="72" t="s">
        <v>53</v>
      </c>
      <c r="N4" s="69"/>
    </row>
    <row r="5" spans="1:14">
      <c r="A5" s="2"/>
      <c r="B5" s="68"/>
      <c r="C5" s="68"/>
      <c r="D5" s="68"/>
      <c r="E5" s="68"/>
      <c r="F5" s="68"/>
      <c r="G5" s="69"/>
      <c r="I5" s="74"/>
      <c r="J5" s="75"/>
      <c r="K5" s="75" t="s">
        <v>55</v>
      </c>
      <c r="L5" s="75" t="s">
        <v>54</v>
      </c>
      <c r="M5" s="75">
        <v>5000</v>
      </c>
      <c r="N5" s="69"/>
    </row>
    <row r="6" spans="1:14">
      <c r="A6" s="2">
        <v>2</v>
      </c>
      <c r="B6" s="68" t="s">
        <v>41</v>
      </c>
      <c r="C6" s="68"/>
      <c r="D6" s="68"/>
      <c r="E6" s="68"/>
      <c r="F6" s="68">
        <v>2</v>
      </c>
      <c r="G6" s="69"/>
      <c r="I6" s="2"/>
      <c r="J6" s="68"/>
      <c r="K6" s="68"/>
      <c r="L6" s="68"/>
      <c r="M6" s="68"/>
      <c r="N6" s="69"/>
    </row>
    <row r="7" spans="1:14">
      <c r="A7" s="2"/>
      <c r="B7" s="68"/>
      <c r="C7" s="68"/>
      <c r="D7" s="68"/>
      <c r="E7" s="68"/>
      <c r="F7" s="68"/>
      <c r="G7" s="69"/>
      <c r="I7" s="74" t="s">
        <v>47</v>
      </c>
      <c r="J7" s="75"/>
      <c r="K7" s="75">
        <v>3</v>
      </c>
      <c r="L7" s="76">
        <v>0.15</v>
      </c>
      <c r="M7" s="75">
        <f>+M5*L7</f>
        <v>750</v>
      </c>
      <c r="N7" s="69"/>
    </row>
    <row r="8" spans="1:14">
      <c r="A8" s="2">
        <v>3</v>
      </c>
      <c r="B8" s="68" t="s">
        <v>34</v>
      </c>
      <c r="C8" s="68"/>
      <c r="D8" s="68"/>
      <c r="E8" s="68"/>
      <c r="F8" s="68">
        <v>3</v>
      </c>
      <c r="G8" s="69"/>
      <c r="I8" s="74"/>
      <c r="J8" s="75"/>
      <c r="K8" s="75"/>
      <c r="L8" s="75"/>
      <c r="M8" s="75"/>
      <c r="N8" s="69"/>
    </row>
    <row r="9" spans="1:14">
      <c r="A9" s="2"/>
      <c r="B9" s="68"/>
      <c r="C9" s="68"/>
      <c r="D9" s="68"/>
      <c r="E9" s="68"/>
      <c r="F9" s="68"/>
      <c r="G9" s="69"/>
      <c r="I9" s="74" t="s">
        <v>49</v>
      </c>
      <c r="J9" s="75"/>
      <c r="K9" s="75">
        <v>2</v>
      </c>
      <c r="L9" s="76">
        <v>0.05</v>
      </c>
      <c r="M9" s="75">
        <f>+M5*L9</f>
        <v>250</v>
      </c>
      <c r="N9" s="69"/>
    </row>
    <row r="10" spans="1:14">
      <c r="A10" s="2">
        <v>4</v>
      </c>
      <c r="B10" s="68" t="s">
        <v>35</v>
      </c>
      <c r="C10" s="68"/>
      <c r="D10" s="68"/>
      <c r="E10" s="68"/>
      <c r="F10" s="68">
        <v>3</v>
      </c>
      <c r="G10" s="69"/>
      <c r="I10" s="74"/>
      <c r="J10" s="75"/>
      <c r="K10" s="75"/>
      <c r="L10" s="75"/>
      <c r="M10" s="75"/>
      <c r="N10" s="69"/>
    </row>
    <row r="11" spans="1:14">
      <c r="A11" s="2"/>
      <c r="B11" s="68"/>
      <c r="C11" s="68"/>
      <c r="D11" s="68"/>
      <c r="E11" s="68"/>
      <c r="F11" s="68"/>
      <c r="G11" s="69"/>
      <c r="I11" s="74" t="s">
        <v>50</v>
      </c>
      <c r="J11" s="75"/>
      <c r="K11" s="75">
        <v>1</v>
      </c>
      <c r="L11" s="76">
        <v>0.01</v>
      </c>
      <c r="M11" s="75">
        <f>+M5*L11</f>
        <v>50</v>
      </c>
      <c r="N11" s="69"/>
    </row>
    <row r="12" spans="1:14">
      <c r="A12" s="2">
        <v>5</v>
      </c>
      <c r="B12" s="68" t="s">
        <v>36</v>
      </c>
      <c r="C12" s="68"/>
      <c r="D12" s="68"/>
      <c r="E12" s="68"/>
      <c r="F12" s="68">
        <v>1</v>
      </c>
      <c r="G12" s="69"/>
      <c r="I12" s="74"/>
      <c r="J12" s="75"/>
      <c r="K12" s="75"/>
      <c r="L12" s="75"/>
      <c r="M12" s="75"/>
      <c r="N12" s="69"/>
    </row>
    <row r="13" spans="1:14">
      <c r="A13" s="2"/>
      <c r="B13" s="68"/>
      <c r="C13" s="68"/>
      <c r="D13" s="68"/>
      <c r="E13" s="68"/>
      <c r="F13" s="68"/>
      <c r="G13" s="69"/>
      <c r="I13" s="74" t="s">
        <v>51</v>
      </c>
      <c r="J13" s="75"/>
      <c r="K13" s="75">
        <v>0</v>
      </c>
      <c r="L13" s="76">
        <v>0</v>
      </c>
      <c r="M13" s="75">
        <f>+M5*L13</f>
        <v>0</v>
      </c>
      <c r="N13" s="69"/>
    </row>
    <row r="14" spans="1:14" ht="15" thickBot="1">
      <c r="A14" s="2">
        <v>6</v>
      </c>
      <c r="B14" s="68" t="s">
        <v>37</v>
      </c>
      <c r="C14" s="68"/>
      <c r="D14" s="68"/>
      <c r="E14" s="68"/>
      <c r="F14" s="68">
        <v>3</v>
      </c>
      <c r="G14" s="69"/>
      <c r="I14" s="3"/>
      <c r="J14" s="70"/>
      <c r="K14" s="70"/>
      <c r="L14" s="70"/>
      <c r="M14" s="70"/>
      <c r="N14" s="71"/>
    </row>
    <row r="15" spans="1:14">
      <c r="A15" s="2"/>
      <c r="B15" s="68"/>
      <c r="C15" s="68"/>
      <c r="D15" s="68"/>
      <c r="E15" s="68"/>
      <c r="F15" s="68"/>
      <c r="G15" s="69"/>
    </row>
    <row r="16" spans="1:14">
      <c r="A16" s="2">
        <v>7</v>
      </c>
      <c r="B16" s="68" t="s">
        <v>38</v>
      </c>
      <c r="C16" s="68"/>
      <c r="D16" s="68"/>
      <c r="E16" s="68"/>
      <c r="F16" s="68">
        <v>1</v>
      </c>
      <c r="G16" s="69"/>
    </row>
    <row r="17" spans="1:7">
      <c r="A17" s="2"/>
      <c r="B17" s="68"/>
      <c r="C17" s="68"/>
      <c r="D17" s="68"/>
      <c r="E17" s="68"/>
      <c r="F17" s="68"/>
      <c r="G17" s="69"/>
    </row>
    <row r="18" spans="1:7">
      <c r="A18" s="2">
        <v>8</v>
      </c>
      <c r="B18" s="68" t="s">
        <v>39</v>
      </c>
      <c r="C18" s="68"/>
      <c r="D18" s="68"/>
      <c r="E18" s="68"/>
      <c r="F18" s="68">
        <v>2</v>
      </c>
      <c r="G18" s="69"/>
    </row>
    <row r="19" spans="1:7">
      <c r="A19" s="2"/>
      <c r="B19" s="68"/>
      <c r="C19" s="68"/>
      <c r="D19" s="68"/>
      <c r="E19" s="68"/>
      <c r="F19" s="68"/>
      <c r="G19" s="69"/>
    </row>
    <row r="20" spans="1:7">
      <c r="A20" s="2">
        <v>9</v>
      </c>
      <c r="B20" s="68" t="s">
        <v>40</v>
      </c>
      <c r="C20" s="68"/>
      <c r="D20" s="68"/>
      <c r="E20" s="68"/>
      <c r="F20" s="68">
        <v>2</v>
      </c>
      <c r="G20" s="69"/>
    </row>
    <row r="21" spans="1:7">
      <c r="A21" s="2"/>
      <c r="B21" s="68"/>
      <c r="C21" s="68"/>
      <c r="D21" s="68"/>
      <c r="E21" s="68"/>
      <c r="F21" s="68"/>
      <c r="G21" s="69"/>
    </row>
    <row r="22" spans="1:7">
      <c r="A22" s="2">
        <v>10</v>
      </c>
      <c r="B22" s="68" t="s">
        <v>42</v>
      </c>
      <c r="C22" s="68"/>
      <c r="D22" s="68"/>
      <c r="E22" s="68"/>
      <c r="F22" s="68">
        <v>1</v>
      </c>
      <c r="G22" s="69"/>
    </row>
    <row r="23" spans="1:7">
      <c r="A23" s="2"/>
      <c r="B23" s="68"/>
      <c r="C23" s="68"/>
      <c r="D23" s="68"/>
      <c r="E23" s="68"/>
      <c r="F23" s="68"/>
      <c r="G23" s="69"/>
    </row>
    <row r="24" spans="1:7">
      <c r="A24" s="2"/>
      <c r="B24" s="68"/>
      <c r="C24" s="68"/>
      <c r="D24" s="68"/>
      <c r="E24" s="68" t="s">
        <v>44</v>
      </c>
      <c r="F24" s="68">
        <f>SUM(F4:F22)</f>
        <v>20</v>
      </c>
      <c r="G24" s="69"/>
    </row>
    <row r="25" spans="1:7" ht="15" thickBot="1">
      <c r="A25" s="3"/>
      <c r="B25" s="70"/>
      <c r="C25" s="70"/>
      <c r="D25" s="70"/>
      <c r="E25" s="70"/>
      <c r="F25" s="70"/>
      <c r="G25" s="7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Riesgo-Beneficio</vt:lpstr>
      <vt:lpstr>Grado de Confianza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2014-01-21T11:53:24Z</dcterms:created>
  <dcterms:modified xsi:type="dcterms:W3CDTF">2014-02-07T11:16:35Z</dcterms:modified>
</cp:coreProperties>
</file>